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1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'Лист1'!$B$1:$J$115</definedName>
  </definedNames>
  <calcPr fullCalcOnLoad="1"/>
</workbook>
</file>

<file path=xl/sharedStrings.xml><?xml version="1.0" encoding="utf-8"?>
<sst xmlns="http://schemas.openxmlformats.org/spreadsheetml/2006/main" count="139" uniqueCount="107">
  <si>
    <t>КРАТКИЙ ЕЖЕКВАРТАЛЬНЫЙ ОТЧЕТ</t>
  </si>
  <si>
    <t>Открытого акционерного общества "Транс-Союз-Азия"</t>
  </si>
  <si>
    <t>1. Данные об эмитенте:</t>
  </si>
  <si>
    <t>- полное название эмитента</t>
  </si>
  <si>
    <t>Открытое акционерное общество "Транс-Союз-Азия"</t>
  </si>
  <si>
    <t>- организационно-правовая форма</t>
  </si>
  <si>
    <t>АО</t>
  </si>
  <si>
    <t>- юридический и почтовый адрес,</t>
  </si>
  <si>
    <t xml:space="preserve">   номер телефона и телефакса</t>
  </si>
  <si>
    <t>720043. г.Бишкек, ул.Садыгалиева 5</t>
  </si>
  <si>
    <t>35-72-85, 35-75-17</t>
  </si>
  <si>
    <t>- основной вид деятельности эмитента</t>
  </si>
  <si>
    <t>пассажирские перевозки</t>
  </si>
  <si>
    <t>2. Количество владельцев ценных бумаг и работников эмитента</t>
  </si>
  <si>
    <t>Количество акционеров (участников) по состоянию на конец отчетного года</t>
  </si>
  <si>
    <t>Количество работников эмитента на конец отчетного периода</t>
  </si>
  <si>
    <t xml:space="preserve">     уставного капитала</t>
  </si>
  <si>
    <t xml:space="preserve">3. Список юридических лиц, в которых данный эмитент владеет 5 процентами и более </t>
  </si>
  <si>
    <t>Полное фирменное наименование организационно-правовая форма</t>
  </si>
  <si>
    <t>Местонахождение, почтовый адрес, телефон, факс, адрес электронной почты, код ОКПО</t>
  </si>
  <si>
    <t>Доля участия в уставном капитале (в процентах)</t>
  </si>
  <si>
    <t xml:space="preserve">4. Информация о существенных фактах (далее-факт), затрагивающих деятельность эмитента </t>
  </si>
  <si>
    <t xml:space="preserve">     ценных бумаг в отчетном периоде</t>
  </si>
  <si>
    <t>Наименование факта</t>
  </si>
  <si>
    <t>Дата появления факта</t>
  </si>
  <si>
    <t>Влияние факта на деятельность эмитента</t>
  </si>
  <si>
    <t>Дата и форма раскрытия информации о факте</t>
  </si>
  <si>
    <t>5. Финансовая отчетность эмитента за отчетный квартал</t>
  </si>
  <si>
    <t>Код строки</t>
  </si>
  <si>
    <t>на начало периода</t>
  </si>
  <si>
    <t>на конец отчетного периода</t>
  </si>
  <si>
    <t>Активы</t>
  </si>
  <si>
    <t>1. Оборотные активы</t>
  </si>
  <si>
    <t>2. Внеоборотные активы</t>
  </si>
  <si>
    <t>3. Долгосрочная дебиторская задолженность</t>
  </si>
  <si>
    <t>4. Краткосрочная дебиторская задолженность</t>
  </si>
  <si>
    <t>010</t>
  </si>
  <si>
    <t>020</t>
  </si>
  <si>
    <t>030</t>
  </si>
  <si>
    <t>040</t>
  </si>
  <si>
    <t>050</t>
  </si>
  <si>
    <t>Итого активы (010+020+030+040)</t>
  </si>
  <si>
    <t>Обязательства и капитал</t>
  </si>
  <si>
    <t>060</t>
  </si>
  <si>
    <t>070</t>
  </si>
  <si>
    <t>1. Краткосрочные обязательства</t>
  </si>
  <si>
    <t>2. Долгосрочные обязательства</t>
  </si>
  <si>
    <t>080</t>
  </si>
  <si>
    <t>Итого обязательства (060+070)</t>
  </si>
  <si>
    <t>090</t>
  </si>
  <si>
    <t>Собственный капитал</t>
  </si>
  <si>
    <t>1. Уставной капитал</t>
  </si>
  <si>
    <t>2. Дополнительно оплаченный капитал</t>
  </si>
  <si>
    <t>3. Нераспределенная прибыль прошлых лет</t>
  </si>
  <si>
    <t>4. Резервный капитал</t>
  </si>
  <si>
    <t>Итого обязательства и собственный капитал (060+070+090)</t>
  </si>
  <si>
    <t>2) Сведения, включаемые в отчет о прибылях и убытках</t>
  </si>
  <si>
    <t>Валовая прибыль</t>
  </si>
  <si>
    <t>Доходы и расходы от прочей опер.деят. (доходы-расходы)</t>
  </si>
  <si>
    <t>Операционные расходы</t>
  </si>
  <si>
    <t>Прибыль/убыток от операционной деят. (010+020+030)</t>
  </si>
  <si>
    <t>Доходы и расходы от неоперационной деят.</t>
  </si>
  <si>
    <t>Прибыль (убыток) до вычета налогов (040+050)</t>
  </si>
  <si>
    <t>Расходы по налогу на прибыль</t>
  </si>
  <si>
    <t>Прибыль (убыток) от обычной деятельности (060-070)</t>
  </si>
  <si>
    <t>Чрезвычайные статьи за минусом налога на прибыль</t>
  </si>
  <si>
    <t>100</t>
  </si>
  <si>
    <t>Чистая прибыль (убыток) отчетного года (080+090)</t>
  </si>
  <si>
    <t>3) Сведения, включаемые в отчет об изменениях в капитале</t>
  </si>
  <si>
    <t>Изменения в учетной политике и исправление существенных ошибок</t>
  </si>
  <si>
    <t>Пересчитанное сальдо</t>
  </si>
  <si>
    <t>Чистая прибыль или убытки не признанные в отчете о прибылях и убытках</t>
  </si>
  <si>
    <t>Чистая прибыль (убытки) за отчетный период</t>
  </si>
  <si>
    <t>Дивиденды</t>
  </si>
  <si>
    <t>Эмиссия акций</t>
  </si>
  <si>
    <t>Ограничение прибыли к распределению</t>
  </si>
  <si>
    <t>Изменение уставного капитала</t>
  </si>
  <si>
    <t xml:space="preserve">     эмиссионных ценных бумаг</t>
  </si>
  <si>
    <t>6. Сведения о направлении средств, привлеченных эмитентом в результате размещения</t>
  </si>
  <si>
    <t>Общий объем привлеченных средств</t>
  </si>
  <si>
    <t>Привлеченные средства, использованные по каждому из направлений</t>
  </si>
  <si>
    <t>Направления использования привлеченных средств</t>
  </si>
  <si>
    <t>7. Заемные средства, полученные эмитентом и его дочерними обществами в отчетном квартале</t>
  </si>
  <si>
    <t>Заемные средства, полученные эмитентом в отчетном квартале</t>
  </si>
  <si>
    <t>Заемные средства, полученные дочерними обществами в отчетном квартале</t>
  </si>
  <si>
    <t>8. Сведения о долгосрочных и краткосрочных финансовых вложениях эмитента за отчетный</t>
  </si>
  <si>
    <t xml:space="preserve">     квартал</t>
  </si>
  <si>
    <t>Долгосрочные вложения эмитента за отчетный квартал</t>
  </si>
  <si>
    <t>Краткосрочные вложения эмитента за отчетный квартал</t>
  </si>
  <si>
    <t>9. Доходы по ценным бумагам эмитента</t>
  </si>
  <si>
    <t>Вид ценной бумаги</t>
  </si>
  <si>
    <t>Размер доходов, начисленных на одну ценную бумагу</t>
  </si>
  <si>
    <t>Общая сумма доходов, начисленная по ценным бумагам данного вида</t>
  </si>
  <si>
    <t>10. Информация об условиях и характере сделки, совершенной лицами, заинтересованными в</t>
  </si>
  <si>
    <t xml:space="preserve">       совершении обществом сделки</t>
  </si>
  <si>
    <t>Информация об условиях и характере сделки, лицами, заинтересованными в совершении обществом сделки</t>
  </si>
  <si>
    <t>Генеральный директор</t>
  </si>
  <si>
    <t>Уметалиев Дж.К.</t>
  </si>
  <si>
    <t>Главный бухгалтер</t>
  </si>
  <si>
    <t>-</t>
  </si>
  <si>
    <t>5. Отсроченные налоговые требования</t>
  </si>
  <si>
    <t>3. Отсроченные налоговые обязателььства</t>
  </si>
  <si>
    <t>Турдугулова А.Д</t>
  </si>
  <si>
    <t>Сальдо на 01.01.2023 года</t>
  </si>
  <si>
    <t>за 4 квартал 2023 года</t>
  </si>
  <si>
    <t>1) Сведения включаемые в бухгалтерский баланс на 31.12.2023 года (тыс.сом)</t>
  </si>
  <si>
    <t>Сальдо на 31.12.2023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</si>
</sst>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left" vertic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172" fontId="39" fillId="0" borderId="10" xfId="0" applyNumberFormat="1" applyFont="1" applyBorder="1" applyAlignment="1">
      <alignment horizontal="center"/>
    </xf>
    <xf numFmtId="172" fontId="40" fillId="0" borderId="10" xfId="0" applyNumberFormat="1" applyFont="1" applyBorder="1" applyAlignment="1">
      <alignment horizontal="center"/>
    </xf>
    <xf numFmtId="172" fontId="39" fillId="0" borderId="12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0" fillId="0" borderId="12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5"/>
  <sheetViews>
    <sheetView tabSelected="1" zoomScalePageLayoutView="0" workbookViewId="0" topLeftCell="A37">
      <selection activeCell="L75" sqref="L75"/>
    </sheetView>
  </sheetViews>
  <sheetFormatPr defaultColWidth="9.140625" defaultRowHeight="15"/>
  <cols>
    <col min="1" max="1" width="0.2890625" style="0" customWidth="1"/>
    <col min="2" max="2" width="7.140625" style="0" customWidth="1"/>
    <col min="3" max="3" width="17.28125" style="0" customWidth="1"/>
    <col min="5" max="5" width="3.421875" style="0" customWidth="1"/>
    <col min="6" max="6" width="12.7109375" style="0" customWidth="1"/>
    <col min="7" max="7" width="0.85546875" style="0" customWidth="1"/>
    <col min="8" max="8" width="7.421875" style="0" customWidth="1"/>
    <col min="10" max="10" width="23.421875" style="0" customWidth="1"/>
  </cols>
  <sheetData>
    <row r="2" spans="2:10" ht="15.7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ht="15.75">
      <c r="B3" s="17" t="s">
        <v>1</v>
      </c>
      <c r="C3" s="17"/>
      <c r="D3" s="17"/>
      <c r="E3" s="17"/>
      <c r="F3" s="17"/>
      <c r="G3" s="17"/>
      <c r="H3" s="17"/>
      <c r="I3" s="17"/>
      <c r="J3" s="17"/>
    </row>
    <row r="4" spans="2:10" ht="15.75">
      <c r="B4" s="17" t="s">
        <v>104</v>
      </c>
      <c r="C4" s="17"/>
      <c r="D4" s="17"/>
      <c r="E4" s="17"/>
      <c r="F4" s="17"/>
      <c r="G4" s="17"/>
      <c r="H4" s="17"/>
      <c r="I4" s="17"/>
      <c r="J4" s="17"/>
    </row>
    <row r="6" spans="2:11" ht="15">
      <c r="B6" s="7" t="s">
        <v>2</v>
      </c>
      <c r="C6" s="7"/>
      <c r="D6" s="7"/>
      <c r="E6" s="1"/>
      <c r="F6" s="1"/>
      <c r="G6" s="1"/>
      <c r="H6" s="1"/>
      <c r="I6" s="1"/>
      <c r="J6" s="1"/>
      <c r="K6" s="1"/>
    </row>
    <row r="7" spans="2:11" ht="15">
      <c r="B7" s="9" t="s">
        <v>3</v>
      </c>
      <c r="C7" s="1"/>
      <c r="D7" s="1"/>
      <c r="E7" s="1"/>
      <c r="F7" s="7" t="s">
        <v>4</v>
      </c>
      <c r="G7" s="1"/>
      <c r="H7" s="1"/>
      <c r="I7" s="1"/>
      <c r="J7" s="1"/>
      <c r="K7" s="1"/>
    </row>
    <row r="8" spans="2:11" ht="15">
      <c r="B8" s="9" t="s">
        <v>5</v>
      </c>
      <c r="C8" s="1"/>
      <c r="D8" s="1"/>
      <c r="E8" s="1"/>
      <c r="F8" s="7" t="s">
        <v>6</v>
      </c>
      <c r="G8" s="1"/>
      <c r="H8" s="1"/>
      <c r="I8" s="1"/>
      <c r="J8" s="1"/>
      <c r="K8" s="1"/>
    </row>
    <row r="9" spans="2:11" ht="15">
      <c r="B9" s="9" t="s">
        <v>7</v>
      </c>
      <c r="C9" s="1"/>
      <c r="D9" s="1"/>
      <c r="E9" s="1"/>
      <c r="F9" s="7" t="s">
        <v>9</v>
      </c>
      <c r="G9" s="1"/>
      <c r="H9" s="1"/>
      <c r="I9" s="1"/>
      <c r="J9" s="1"/>
      <c r="K9" s="1"/>
    </row>
    <row r="10" spans="2:11" ht="15">
      <c r="B10" s="9" t="s">
        <v>8</v>
      </c>
      <c r="C10" s="1"/>
      <c r="D10" s="1"/>
      <c r="E10" s="1"/>
      <c r="F10" s="7" t="s">
        <v>10</v>
      </c>
      <c r="G10" s="1"/>
      <c r="H10" s="1"/>
      <c r="I10" s="1"/>
      <c r="J10" s="1"/>
      <c r="K10" s="1"/>
    </row>
    <row r="11" spans="2:11" ht="15">
      <c r="B11" s="9" t="s">
        <v>11</v>
      </c>
      <c r="C11" s="1"/>
      <c r="D11" s="1"/>
      <c r="E11" s="1"/>
      <c r="F11" s="7" t="s">
        <v>12</v>
      </c>
      <c r="G11" s="1"/>
      <c r="H11" s="1"/>
      <c r="I11" s="1"/>
      <c r="J11" s="1"/>
      <c r="K11" s="1"/>
    </row>
    <row r="12" spans="2:11" ht="1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5">
      <c r="B13" s="8" t="s">
        <v>13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ht="1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29.25" customHeight="1">
      <c r="B15" s="18" t="s">
        <v>14</v>
      </c>
      <c r="C15" s="18"/>
      <c r="D15" s="18"/>
      <c r="E15" s="18"/>
      <c r="F15" s="18"/>
      <c r="G15" s="18" t="s">
        <v>15</v>
      </c>
      <c r="H15" s="18"/>
      <c r="I15" s="18"/>
      <c r="J15" s="18"/>
      <c r="K15" s="1"/>
    </row>
    <row r="16" spans="2:11" ht="15">
      <c r="B16" s="19">
        <v>433</v>
      </c>
      <c r="C16" s="19"/>
      <c r="D16" s="19"/>
      <c r="E16" s="19"/>
      <c r="F16" s="19"/>
      <c r="G16" s="19">
        <v>63</v>
      </c>
      <c r="H16" s="19"/>
      <c r="I16" s="19"/>
      <c r="J16" s="19"/>
      <c r="K16" s="1"/>
    </row>
    <row r="17" spans="2:11" ht="1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>
      <c r="B18" s="7" t="s">
        <v>17</v>
      </c>
      <c r="C18" s="1"/>
      <c r="D18" s="1"/>
      <c r="E18" s="1"/>
      <c r="F18" s="1"/>
      <c r="G18" s="1"/>
      <c r="H18" s="1"/>
      <c r="I18" s="1"/>
      <c r="J18" s="1"/>
      <c r="K18" s="1"/>
    </row>
    <row r="19" spans="2:11" ht="15">
      <c r="B19" s="7" t="s">
        <v>16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 ht="1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71.25" customHeight="1">
      <c r="B21" s="20" t="s">
        <v>18</v>
      </c>
      <c r="C21" s="20"/>
      <c r="D21" s="20"/>
      <c r="E21" s="20" t="s">
        <v>19</v>
      </c>
      <c r="F21" s="20"/>
      <c r="G21" s="20"/>
      <c r="H21" s="20"/>
      <c r="I21" s="20" t="s">
        <v>20</v>
      </c>
      <c r="J21" s="20"/>
      <c r="K21" s="1"/>
    </row>
    <row r="22" spans="2:11" ht="15">
      <c r="B22" s="19" t="s">
        <v>99</v>
      </c>
      <c r="C22" s="19"/>
      <c r="D22" s="19"/>
      <c r="E22" s="19" t="s">
        <v>99</v>
      </c>
      <c r="F22" s="19"/>
      <c r="G22" s="19"/>
      <c r="H22" s="19"/>
      <c r="I22" s="19" t="s">
        <v>99</v>
      </c>
      <c r="J22" s="19"/>
      <c r="K22" s="1"/>
    </row>
    <row r="23" spans="2:11" ht="15">
      <c r="B23" s="21"/>
      <c r="C23" s="21"/>
      <c r="D23" s="21"/>
      <c r="E23" s="21"/>
      <c r="F23" s="21"/>
      <c r="G23" s="21"/>
      <c r="H23" s="21"/>
      <c r="I23" s="1"/>
      <c r="J23" s="1"/>
      <c r="K23" s="1"/>
    </row>
    <row r="24" spans="2:11" ht="15">
      <c r="B24" s="7" t="s">
        <v>21</v>
      </c>
      <c r="C24" s="1"/>
      <c r="D24" s="1"/>
      <c r="E24" s="1"/>
      <c r="F24" s="1"/>
      <c r="G24" s="1"/>
      <c r="H24" s="1"/>
      <c r="I24" s="1"/>
      <c r="J24" s="1"/>
      <c r="K24" s="1"/>
    </row>
    <row r="25" spans="2:11" ht="15">
      <c r="B25" s="7" t="s">
        <v>22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1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61.5" customHeight="1">
      <c r="B27" s="20" t="s">
        <v>23</v>
      </c>
      <c r="C27" s="20"/>
      <c r="D27" s="20" t="s">
        <v>24</v>
      </c>
      <c r="E27" s="20"/>
      <c r="F27" s="20" t="s">
        <v>25</v>
      </c>
      <c r="G27" s="20"/>
      <c r="H27" s="20"/>
      <c r="I27" s="20" t="s">
        <v>26</v>
      </c>
      <c r="J27" s="20"/>
      <c r="K27" s="1"/>
    </row>
    <row r="28" spans="2:11" ht="45" customHeight="1">
      <c r="B28" s="22"/>
      <c r="C28" s="23"/>
      <c r="D28" s="22"/>
      <c r="E28" s="24"/>
      <c r="F28" s="22"/>
      <c r="G28" s="25"/>
      <c r="H28" s="26"/>
      <c r="I28" s="27"/>
      <c r="J28" s="28"/>
      <c r="K28" s="1"/>
    </row>
    <row r="29" spans="2:11" ht="27.75" customHeight="1">
      <c r="B29" s="7" t="s">
        <v>27</v>
      </c>
      <c r="C29" s="1"/>
      <c r="D29" s="1"/>
      <c r="E29" s="1"/>
      <c r="F29" s="1"/>
      <c r="G29" s="1"/>
      <c r="H29" s="1"/>
      <c r="I29" s="1"/>
      <c r="J29" s="1"/>
      <c r="K29" s="1"/>
    </row>
    <row r="30" spans="2:11" ht="27.75" customHeight="1">
      <c r="B30" s="7"/>
      <c r="C30" s="1"/>
      <c r="D30" s="1"/>
      <c r="E30" s="1"/>
      <c r="F30" s="1"/>
      <c r="G30" s="1"/>
      <c r="H30" s="1"/>
      <c r="I30" s="15"/>
      <c r="J30" s="15"/>
      <c r="K30" s="1"/>
    </row>
    <row r="31" spans="2:11" ht="15">
      <c r="B31" s="15"/>
      <c r="C31" s="15"/>
      <c r="D31" s="15"/>
      <c r="E31" s="15"/>
      <c r="F31" s="15"/>
      <c r="G31" s="15"/>
      <c r="H31" s="15"/>
      <c r="I31" s="1"/>
      <c r="J31" s="1"/>
      <c r="K31" s="1"/>
    </row>
    <row r="32" spans="1:10" s="15" customFormat="1" ht="15">
      <c r="A32" s="14" t="s">
        <v>105</v>
      </c>
      <c r="B32" s="1"/>
      <c r="C32" s="1"/>
      <c r="D32" s="1"/>
      <c r="E32" s="1"/>
      <c r="F32" s="1"/>
      <c r="G32" s="1"/>
      <c r="H32" s="1"/>
      <c r="I32"/>
      <c r="J32"/>
    </row>
    <row r="33" spans="2:11" ht="42.75">
      <c r="B33" s="10" t="s">
        <v>28</v>
      </c>
      <c r="C33" s="20"/>
      <c r="D33" s="20"/>
      <c r="E33" s="20"/>
      <c r="F33" s="20"/>
      <c r="G33" s="20" t="s">
        <v>29</v>
      </c>
      <c r="H33" s="20"/>
      <c r="I33" s="20" t="s">
        <v>30</v>
      </c>
      <c r="J33" s="29"/>
      <c r="K33" s="1"/>
    </row>
    <row r="34" spans="2:11" ht="15">
      <c r="B34" s="2"/>
      <c r="C34" s="19" t="s">
        <v>31</v>
      </c>
      <c r="D34" s="19"/>
      <c r="E34" s="19"/>
      <c r="F34" s="19"/>
      <c r="G34" s="19"/>
      <c r="H34" s="19"/>
      <c r="K34" s="1"/>
    </row>
    <row r="35" spans="2:11" ht="15">
      <c r="B35" s="3" t="s">
        <v>36</v>
      </c>
      <c r="C35" s="30" t="s">
        <v>32</v>
      </c>
      <c r="D35" s="30"/>
      <c r="E35" s="30"/>
      <c r="F35" s="30"/>
      <c r="G35" s="19">
        <v>1427.1</v>
      </c>
      <c r="H35" s="19"/>
      <c r="I35" s="19">
        <v>11643.7</v>
      </c>
      <c r="J35" s="19"/>
      <c r="K35" s="1"/>
    </row>
    <row r="36" spans="2:10" ht="15">
      <c r="B36" s="3" t="s">
        <v>37</v>
      </c>
      <c r="C36" s="30" t="s">
        <v>33</v>
      </c>
      <c r="D36" s="30"/>
      <c r="E36" s="30"/>
      <c r="F36" s="30"/>
      <c r="G36" s="19">
        <v>11481.3</v>
      </c>
      <c r="H36" s="19"/>
      <c r="I36" s="19">
        <v>112764.6</v>
      </c>
      <c r="J36" s="19"/>
    </row>
    <row r="37" spans="2:10" ht="15">
      <c r="B37" s="3" t="s">
        <v>38</v>
      </c>
      <c r="C37" s="30" t="s">
        <v>34</v>
      </c>
      <c r="D37" s="30"/>
      <c r="E37" s="30"/>
      <c r="F37" s="30"/>
      <c r="G37" s="19">
        <v>0</v>
      </c>
      <c r="H37" s="19"/>
      <c r="I37" s="19">
        <v>0</v>
      </c>
      <c r="J37" s="19"/>
    </row>
    <row r="38" spans="2:10" ht="15">
      <c r="B38" s="3" t="s">
        <v>39</v>
      </c>
      <c r="C38" s="30" t="s">
        <v>35</v>
      </c>
      <c r="D38" s="30"/>
      <c r="E38" s="30"/>
      <c r="F38" s="30"/>
      <c r="G38" s="35">
        <v>226</v>
      </c>
      <c r="H38" s="35"/>
      <c r="I38" s="35">
        <v>120.6</v>
      </c>
      <c r="J38" s="35"/>
    </row>
    <row r="39" spans="2:10" ht="15">
      <c r="B39" s="3" t="s">
        <v>40</v>
      </c>
      <c r="C39" s="32" t="s">
        <v>100</v>
      </c>
      <c r="D39" s="33"/>
      <c r="E39" s="33"/>
      <c r="F39" s="34"/>
      <c r="G39" s="37">
        <v>0</v>
      </c>
      <c r="H39" s="38"/>
      <c r="I39" s="37">
        <v>0</v>
      </c>
      <c r="J39" s="38"/>
    </row>
    <row r="40" spans="2:10" ht="15">
      <c r="B40" s="3" t="s">
        <v>43</v>
      </c>
      <c r="C40" s="31" t="s">
        <v>41</v>
      </c>
      <c r="D40" s="31"/>
      <c r="E40" s="31"/>
      <c r="F40" s="31"/>
      <c r="G40" s="36">
        <f>G35+G36+G39+G38</f>
        <v>13134.4</v>
      </c>
      <c r="H40" s="36"/>
      <c r="I40" s="36">
        <f>I35+I36+I39+I38</f>
        <v>124528.90000000001</v>
      </c>
      <c r="J40" s="36"/>
    </row>
    <row r="41" spans="2:10" ht="15">
      <c r="B41" s="3"/>
      <c r="C41" s="30" t="s">
        <v>42</v>
      </c>
      <c r="D41" s="30"/>
      <c r="E41" s="30"/>
      <c r="F41" s="30"/>
      <c r="G41" s="19"/>
      <c r="H41" s="19"/>
      <c r="I41" s="19"/>
      <c r="J41" s="19"/>
    </row>
    <row r="42" spans="2:10" ht="15">
      <c r="B42" s="3" t="s">
        <v>43</v>
      </c>
      <c r="C42" s="30" t="s">
        <v>45</v>
      </c>
      <c r="D42" s="30"/>
      <c r="E42" s="30"/>
      <c r="F42" s="30"/>
      <c r="G42" s="19">
        <v>1250.3</v>
      </c>
      <c r="H42" s="19"/>
      <c r="I42" s="19">
        <v>52563.9</v>
      </c>
      <c r="J42" s="19"/>
    </row>
    <row r="43" spans="2:10" ht="15">
      <c r="B43" s="3" t="s">
        <v>44</v>
      </c>
      <c r="C43" s="30" t="s">
        <v>46</v>
      </c>
      <c r="D43" s="30"/>
      <c r="E43" s="30"/>
      <c r="F43" s="30"/>
      <c r="G43" s="19">
        <v>8738.3</v>
      </c>
      <c r="H43" s="19"/>
      <c r="I43" s="19">
        <v>16715.3</v>
      </c>
      <c r="J43" s="19"/>
    </row>
    <row r="44" spans="2:10" ht="15">
      <c r="B44" s="3"/>
      <c r="C44" s="32" t="s">
        <v>101</v>
      </c>
      <c r="D44" s="33"/>
      <c r="E44" s="33"/>
      <c r="F44" s="34"/>
      <c r="G44" s="40">
        <v>544.8</v>
      </c>
      <c r="H44" s="41"/>
      <c r="I44" s="40">
        <v>544.8</v>
      </c>
      <c r="J44" s="41"/>
    </row>
    <row r="45" spans="2:10" ht="15">
      <c r="B45" s="3" t="s">
        <v>47</v>
      </c>
      <c r="C45" s="31" t="s">
        <v>48</v>
      </c>
      <c r="D45" s="31"/>
      <c r="E45" s="31"/>
      <c r="F45" s="31"/>
      <c r="G45" s="39">
        <f>G42+G43+G44</f>
        <v>10533.399999999998</v>
      </c>
      <c r="H45" s="39"/>
      <c r="I45" s="39">
        <f>I42+I43+I44</f>
        <v>69824</v>
      </c>
      <c r="J45" s="39"/>
    </row>
    <row r="46" spans="2:10" ht="15">
      <c r="B46" s="3" t="s">
        <v>49</v>
      </c>
      <c r="C46" s="30" t="s">
        <v>50</v>
      </c>
      <c r="D46" s="30"/>
      <c r="E46" s="30"/>
      <c r="F46" s="30"/>
      <c r="G46" s="35">
        <v>2601</v>
      </c>
      <c r="H46" s="35"/>
      <c r="I46" s="35">
        <v>54704.9</v>
      </c>
      <c r="J46" s="35"/>
    </row>
    <row r="47" spans="2:10" ht="15">
      <c r="B47" s="3"/>
      <c r="C47" s="30" t="s">
        <v>51</v>
      </c>
      <c r="D47" s="30"/>
      <c r="E47" s="30"/>
      <c r="F47" s="30"/>
      <c r="G47" s="19">
        <v>2798.9</v>
      </c>
      <c r="H47" s="19"/>
      <c r="I47" s="19">
        <v>2798.9</v>
      </c>
      <c r="J47" s="19"/>
    </row>
    <row r="48" spans="2:10" ht="15">
      <c r="B48" s="1"/>
      <c r="C48" s="4"/>
      <c r="D48" s="4"/>
      <c r="E48" s="4"/>
      <c r="F48" s="4"/>
      <c r="G48" s="1"/>
      <c r="H48" s="1"/>
      <c r="I48" s="1"/>
      <c r="J48" s="1"/>
    </row>
    <row r="49" spans="2:11" ht="15">
      <c r="B49" s="2"/>
      <c r="C49" s="32"/>
      <c r="D49" s="51"/>
      <c r="E49" s="51"/>
      <c r="F49" s="52"/>
      <c r="G49" s="19">
        <v>0</v>
      </c>
      <c r="H49" s="19"/>
      <c r="I49" s="19">
        <v>0</v>
      </c>
      <c r="J49" s="19"/>
      <c r="K49" s="1"/>
    </row>
    <row r="50" spans="2:11" ht="15" customHeight="1" hidden="1">
      <c r="B50" s="2"/>
      <c r="C50" s="30" t="s">
        <v>52</v>
      </c>
      <c r="D50" s="30"/>
      <c r="E50" s="30"/>
      <c r="F50" s="30"/>
      <c r="G50" s="19">
        <v>-2036.1</v>
      </c>
      <c r="H50" s="19"/>
      <c r="I50" s="19">
        <v>-2036.1</v>
      </c>
      <c r="J50" s="19"/>
      <c r="K50" s="1"/>
    </row>
    <row r="51" spans="2:11" ht="0.75" customHeight="1" hidden="1">
      <c r="B51" s="2"/>
      <c r="C51" s="30" t="s">
        <v>53</v>
      </c>
      <c r="D51" s="30"/>
      <c r="E51" s="30"/>
      <c r="F51" s="30"/>
      <c r="G51" s="42">
        <v>-2613</v>
      </c>
      <c r="H51" s="43"/>
      <c r="I51" s="42">
        <v>-2613</v>
      </c>
      <c r="J51" s="43"/>
      <c r="K51" s="1"/>
    </row>
    <row r="52" spans="2:11" ht="15">
      <c r="B52" s="2"/>
      <c r="C52" s="30" t="s">
        <v>54</v>
      </c>
      <c r="D52" s="30"/>
      <c r="E52" s="30"/>
      <c r="F52" s="30"/>
      <c r="G52" s="19">
        <v>56</v>
      </c>
      <c r="H52" s="19"/>
      <c r="I52" s="19">
        <v>56</v>
      </c>
      <c r="J52" s="19"/>
      <c r="K52" s="1"/>
    </row>
    <row r="53" spans="2:11" ht="15.75">
      <c r="B53" s="5">
        <v>100</v>
      </c>
      <c r="C53" s="44" t="s">
        <v>55</v>
      </c>
      <c r="D53" s="45"/>
      <c r="E53" s="45"/>
      <c r="F53" s="46"/>
      <c r="G53" s="36">
        <f>G45+G46</f>
        <v>13134.399999999998</v>
      </c>
      <c r="H53" s="39"/>
      <c r="I53" s="36">
        <f>I45+I46</f>
        <v>124528.9</v>
      </c>
      <c r="J53" s="39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27" customHeight="1">
      <c r="B55" s="7" t="s">
        <v>56</v>
      </c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K56" s="1"/>
    </row>
    <row r="57" spans="2:11" ht="42.75">
      <c r="B57" s="10" t="s">
        <v>28</v>
      </c>
      <c r="C57" s="20"/>
      <c r="D57" s="20"/>
      <c r="E57" s="20"/>
      <c r="F57" s="20"/>
      <c r="G57" s="20" t="s">
        <v>30</v>
      </c>
      <c r="H57" s="20"/>
      <c r="I57" s="20" t="s">
        <v>30</v>
      </c>
      <c r="J57" s="20"/>
      <c r="K57" s="1"/>
    </row>
    <row r="58" spans="2:11" ht="15">
      <c r="B58" s="6" t="s">
        <v>36</v>
      </c>
      <c r="C58" s="32" t="s">
        <v>57</v>
      </c>
      <c r="D58" s="33"/>
      <c r="E58" s="33"/>
      <c r="F58" s="34"/>
      <c r="G58" s="19">
        <v>2327.5</v>
      </c>
      <c r="H58" s="19"/>
      <c r="I58" s="19">
        <v>4786.5</v>
      </c>
      <c r="J58" s="19"/>
      <c r="K58" s="1"/>
    </row>
    <row r="59" spans="2:11" ht="15">
      <c r="B59" s="3" t="s">
        <v>37</v>
      </c>
      <c r="C59" s="47" t="s">
        <v>58</v>
      </c>
      <c r="D59" s="48"/>
      <c r="E59" s="48"/>
      <c r="F59" s="49"/>
      <c r="G59" s="19">
        <v>4317.7</v>
      </c>
      <c r="H59" s="19"/>
      <c r="I59" s="19">
        <v>7227.6</v>
      </c>
      <c r="J59" s="19"/>
      <c r="K59" s="1"/>
    </row>
    <row r="60" spans="2:11" ht="15">
      <c r="B60" s="3" t="s">
        <v>38</v>
      </c>
      <c r="C60" s="30" t="s">
        <v>59</v>
      </c>
      <c r="D60" s="30"/>
      <c r="E60" s="30"/>
      <c r="F60" s="30"/>
      <c r="G60" s="19">
        <v>4754.1</v>
      </c>
      <c r="H60" s="19"/>
      <c r="I60" s="19">
        <v>6420.5</v>
      </c>
      <c r="J60" s="19"/>
      <c r="K60" s="1"/>
    </row>
    <row r="61" spans="2:11" ht="33" customHeight="1">
      <c r="B61" s="3" t="s">
        <v>39</v>
      </c>
      <c r="C61" s="44" t="s">
        <v>60</v>
      </c>
      <c r="D61" s="45"/>
      <c r="E61" s="45"/>
      <c r="F61" s="46"/>
      <c r="G61" s="39">
        <f>G58+G59-G60</f>
        <v>1891.0999999999995</v>
      </c>
      <c r="H61" s="39"/>
      <c r="I61" s="39">
        <f>I58+I59-I60</f>
        <v>5593.6</v>
      </c>
      <c r="J61" s="39"/>
      <c r="K61" s="1"/>
    </row>
    <row r="62" spans="2:11" ht="15">
      <c r="B62" s="3" t="s">
        <v>40</v>
      </c>
      <c r="C62" s="30" t="s">
        <v>61</v>
      </c>
      <c r="D62" s="30"/>
      <c r="E62" s="30"/>
      <c r="F62" s="30"/>
      <c r="G62" s="19">
        <v>193</v>
      </c>
      <c r="H62" s="19"/>
      <c r="I62" s="19">
        <v>-4442.3</v>
      </c>
      <c r="J62" s="19"/>
      <c r="K62" s="1"/>
    </row>
    <row r="63" spans="2:11" ht="31.5" customHeight="1">
      <c r="B63" s="3" t="s">
        <v>43</v>
      </c>
      <c r="C63" s="31" t="s">
        <v>62</v>
      </c>
      <c r="D63" s="31"/>
      <c r="E63" s="31"/>
      <c r="F63" s="31"/>
      <c r="G63" s="39">
        <f>G61+G62</f>
        <v>2084.0999999999995</v>
      </c>
      <c r="H63" s="39"/>
      <c r="I63" s="39">
        <f>I61+I62</f>
        <v>1151.3000000000002</v>
      </c>
      <c r="J63" s="39"/>
      <c r="K63" s="1"/>
    </row>
    <row r="64" spans="2:11" ht="15">
      <c r="B64" s="3" t="s">
        <v>44</v>
      </c>
      <c r="C64" s="30" t="s">
        <v>63</v>
      </c>
      <c r="D64" s="30"/>
      <c r="E64" s="30"/>
      <c r="F64" s="30"/>
      <c r="G64" s="19">
        <v>-282.4</v>
      </c>
      <c r="H64" s="19"/>
      <c r="I64" s="19">
        <v>0</v>
      </c>
      <c r="J64" s="19"/>
      <c r="K64" s="1"/>
    </row>
    <row r="65" spans="2:11" ht="15">
      <c r="B65" s="3" t="s">
        <v>47</v>
      </c>
      <c r="C65" s="44" t="s">
        <v>64</v>
      </c>
      <c r="D65" s="45"/>
      <c r="E65" s="45"/>
      <c r="F65" s="46"/>
      <c r="G65" s="36">
        <f>G63+G64</f>
        <v>1801.6999999999994</v>
      </c>
      <c r="H65" s="36"/>
      <c r="I65" s="36">
        <f>I63+I64</f>
        <v>1151.3000000000002</v>
      </c>
      <c r="J65" s="36"/>
      <c r="K65" s="1"/>
    </row>
    <row r="66" spans="2:11" ht="15">
      <c r="B66" s="3" t="s">
        <v>49</v>
      </c>
      <c r="C66" s="47" t="s">
        <v>65</v>
      </c>
      <c r="D66" s="48"/>
      <c r="E66" s="48"/>
      <c r="F66" s="49"/>
      <c r="G66" s="19">
        <v>0</v>
      </c>
      <c r="H66" s="19"/>
      <c r="I66" s="19">
        <v>0</v>
      </c>
      <c r="J66" s="19"/>
      <c r="K66" s="1"/>
    </row>
    <row r="67" spans="2:11" ht="29.25" customHeight="1">
      <c r="B67" s="3" t="s">
        <v>66</v>
      </c>
      <c r="C67" s="44" t="s">
        <v>67</v>
      </c>
      <c r="D67" s="45"/>
      <c r="E67" s="45"/>
      <c r="F67" s="46"/>
      <c r="G67" s="36">
        <v>1801.7</v>
      </c>
      <c r="H67" s="36"/>
      <c r="I67" s="36">
        <v>1151.3</v>
      </c>
      <c r="J67" s="36"/>
      <c r="K67" s="1"/>
    </row>
    <row r="68" spans="2:11" ht="30" customHeight="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31.5" customHeight="1">
      <c r="B69" s="11" t="s">
        <v>68</v>
      </c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K70" s="1"/>
    </row>
    <row r="71" spans="2:11" ht="42.75">
      <c r="B71" s="10" t="s">
        <v>28</v>
      </c>
      <c r="C71" s="20"/>
      <c r="D71" s="20"/>
      <c r="E71" s="20"/>
      <c r="F71" s="20"/>
      <c r="G71" s="20" t="s">
        <v>30</v>
      </c>
      <c r="H71" s="20"/>
      <c r="I71" s="20" t="s">
        <v>30</v>
      </c>
      <c r="J71" s="20"/>
      <c r="K71" s="1"/>
    </row>
    <row r="72" spans="2:11" ht="15">
      <c r="B72" s="6" t="s">
        <v>36</v>
      </c>
      <c r="C72" s="32" t="s">
        <v>103</v>
      </c>
      <c r="D72" s="33"/>
      <c r="E72" s="33"/>
      <c r="F72" s="34"/>
      <c r="G72" s="40">
        <v>-2055.6</v>
      </c>
      <c r="H72" s="41"/>
      <c r="I72" s="40">
        <v>-253.9</v>
      </c>
      <c r="J72" s="41"/>
      <c r="K72" s="1"/>
    </row>
    <row r="73" spans="2:11" ht="15">
      <c r="B73" s="3" t="s">
        <v>37</v>
      </c>
      <c r="C73" s="47" t="s">
        <v>69</v>
      </c>
      <c r="D73" s="48"/>
      <c r="E73" s="48"/>
      <c r="F73" s="49"/>
      <c r="G73" s="40">
        <v>0</v>
      </c>
      <c r="H73" s="41"/>
      <c r="I73" s="40">
        <v>0</v>
      </c>
      <c r="J73" s="41"/>
      <c r="K73" s="1"/>
    </row>
    <row r="74" spans="2:11" ht="15">
      <c r="B74" s="3" t="s">
        <v>38</v>
      </c>
      <c r="C74" s="30" t="s">
        <v>70</v>
      </c>
      <c r="D74" s="30"/>
      <c r="E74" s="30"/>
      <c r="F74" s="30"/>
      <c r="G74" s="40">
        <v>0</v>
      </c>
      <c r="H74" s="41"/>
      <c r="I74" s="40">
        <v>-51068.6</v>
      </c>
      <c r="J74" s="41"/>
      <c r="K74" s="1"/>
    </row>
    <row r="75" spans="2:11" ht="30" customHeight="1">
      <c r="B75" s="3" t="s">
        <v>39</v>
      </c>
      <c r="C75" s="47" t="s">
        <v>71</v>
      </c>
      <c r="D75" s="48"/>
      <c r="E75" s="48"/>
      <c r="F75" s="49"/>
      <c r="G75" s="40">
        <v>0</v>
      </c>
      <c r="H75" s="41"/>
      <c r="I75" s="40">
        <v>0</v>
      </c>
      <c r="J75" s="41"/>
      <c r="K75" s="1"/>
    </row>
    <row r="76" spans="2:11" ht="15">
      <c r="B76" s="3" t="s">
        <v>40</v>
      </c>
      <c r="C76" s="30" t="s">
        <v>72</v>
      </c>
      <c r="D76" s="30"/>
      <c r="E76" s="30"/>
      <c r="F76" s="30"/>
      <c r="G76" s="40">
        <v>1801.7</v>
      </c>
      <c r="H76" s="41"/>
      <c r="I76" s="40">
        <v>1151.3</v>
      </c>
      <c r="J76" s="41"/>
      <c r="K76" s="1"/>
    </row>
    <row r="77" spans="2:11" ht="30" customHeight="1">
      <c r="B77" s="3" t="s">
        <v>43</v>
      </c>
      <c r="C77" s="30" t="s">
        <v>73</v>
      </c>
      <c r="D77" s="30"/>
      <c r="E77" s="30"/>
      <c r="F77" s="30"/>
      <c r="G77" s="40">
        <v>0</v>
      </c>
      <c r="H77" s="41"/>
      <c r="I77" s="40">
        <v>-1197.4</v>
      </c>
      <c r="J77" s="41"/>
      <c r="K77" s="1"/>
    </row>
    <row r="78" spans="2:11" ht="15">
      <c r="B78" s="3" t="s">
        <v>44</v>
      </c>
      <c r="C78" s="30" t="s">
        <v>74</v>
      </c>
      <c r="D78" s="30"/>
      <c r="E78" s="30"/>
      <c r="F78" s="30"/>
      <c r="G78" s="40">
        <v>0</v>
      </c>
      <c r="H78" s="41"/>
      <c r="I78" s="40">
        <v>0</v>
      </c>
      <c r="J78" s="41"/>
      <c r="K78" s="1"/>
    </row>
    <row r="79" spans="2:11" ht="15">
      <c r="B79" s="3" t="s">
        <v>47</v>
      </c>
      <c r="C79" s="47" t="s">
        <v>75</v>
      </c>
      <c r="D79" s="48"/>
      <c r="E79" s="48"/>
      <c r="F79" s="49"/>
      <c r="G79" s="40">
        <v>0</v>
      </c>
      <c r="H79" s="41"/>
      <c r="I79" s="40">
        <v>0</v>
      </c>
      <c r="J79" s="41"/>
      <c r="K79" s="1"/>
    </row>
    <row r="80" spans="2:11" ht="15">
      <c r="B80" s="3" t="s">
        <v>49</v>
      </c>
      <c r="C80" s="47" t="s">
        <v>76</v>
      </c>
      <c r="D80" s="48"/>
      <c r="E80" s="48"/>
      <c r="F80" s="49"/>
      <c r="G80" s="40"/>
      <c r="H80" s="41"/>
      <c r="I80" s="40"/>
      <c r="J80" s="41"/>
      <c r="K80" s="1"/>
    </row>
    <row r="81" spans="2:11" ht="15">
      <c r="B81" s="3" t="s">
        <v>66</v>
      </c>
      <c r="C81" s="47" t="s">
        <v>106</v>
      </c>
      <c r="D81" s="48"/>
      <c r="E81" s="48"/>
      <c r="F81" s="49"/>
      <c r="G81" s="40">
        <f>G72+G76+G77+G80</f>
        <v>-253.89999999999986</v>
      </c>
      <c r="H81" s="41"/>
      <c r="I81" s="40">
        <f>I72+I74+I76+I77</f>
        <v>-51368.6</v>
      </c>
      <c r="J81" s="4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1" t="s">
        <v>78</v>
      </c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1" t="s">
        <v>77</v>
      </c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K85" s="1"/>
    </row>
    <row r="86" spans="2:11" ht="15">
      <c r="B86" s="32" t="s">
        <v>79</v>
      </c>
      <c r="C86" s="33"/>
      <c r="D86" s="33"/>
      <c r="E86" s="34"/>
      <c r="F86" s="12">
        <v>0</v>
      </c>
      <c r="G86" s="12"/>
      <c r="H86" s="12"/>
      <c r="I86" s="12"/>
      <c r="J86" s="12"/>
      <c r="K86" s="1"/>
    </row>
    <row r="87" spans="2:10" ht="15">
      <c r="B87" s="47" t="s">
        <v>80</v>
      </c>
      <c r="C87" s="48"/>
      <c r="D87" s="48"/>
      <c r="E87" s="49"/>
      <c r="F87" s="12">
        <v>0</v>
      </c>
      <c r="G87" s="12"/>
      <c r="H87" s="12"/>
      <c r="I87" s="12"/>
      <c r="J87" s="12"/>
    </row>
    <row r="88" spans="2:10" ht="15">
      <c r="B88" s="47" t="s">
        <v>81</v>
      </c>
      <c r="C88" s="48"/>
      <c r="D88" s="48"/>
      <c r="E88" s="49"/>
      <c r="F88" s="12">
        <v>0</v>
      </c>
      <c r="G88" s="12"/>
      <c r="H88" s="12"/>
      <c r="I88" s="12"/>
      <c r="J88" s="12"/>
    </row>
    <row r="89" spans="2:10" ht="30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1" ht="31.5" customHeight="1">
      <c r="B90" s="7" t="s">
        <v>82</v>
      </c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K91" s="1"/>
    </row>
    <row r="92" spans="2:11" ht="15">
      <c r="B92" s="50" t="s">
        <v>83</v>
      </c>
      <c r="C92" s="50"/>
      <c r="D92" s="50"/>
      <c r="E92" s="50"/>
      <c r="F92" s="50"/>
      <c r="G92" s="12">
        <v>0</v>
      </c>
      <c r="H92" s="12"/>
      <c r="I92" s="12"/>
      <c r="J92" s="12"/>
      <c r="K92" s="1"/>
    </row>
    <row r="93" spans="2:11" ht="15">
      <c r="B93" s="50" t="s">
        <v>84</v>
      </c>
      <c r="C93" s="50"/>
      <c r="D93" s="50"/>
      <c r="E93" s="50"/>
      <c r="F93" s="50"/>
      <c r="G93" s="12">
        <v>0</v>
      </c>
      <c r="H93" s="12"/>
      <c r="I93" s="12"/>
      <c r="J93" s="12"/>
      <c r="K93" s="1"/>
    </row>
    <row r="94" spans="2:11" ht="27.75" customHeight="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28.5" customHeight="1">
      <c r="B95" s="7" t="s">
        <v>85</v>
      </c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7" t="s">
        <v>86</v>
      </c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K97" s="1"/>
    </row>
    <row r="98" spans="2:11" ht="15">
      <c r="B98" s="50" t="s">
        <v>87</v>
      </c>
      <c r="C98" s="50"/>
      <c r="D98" s="50"/>
      <c r="E98" s="50"/>
      <c r="F98" s="50"/>
      <c r="G98" s="12">
        <v>0</v>
      </c>
      <c r="H98" s="12"/>
      <c r="I98" s="12"/>
      <c r="J98" s="12"/>
      <c r="K98" s="1"/>
    </row>
    <row r="99" spans="2:11" ht="15">
      <c r="B99" s="50" t="s">
        <v>88</v>
      </c>
      <c r="C99" s="50"/>
      <c r="D99" s="50"/>
      <c r="E99" s="50"/>
      <c r="F99" s="50"/>
      <c r="G99" s="12">
        <v>0</v>
      </c>
      <c r="H99" s="12"/>
      <c r="I99" s="12"/>
      <c r="J99" s="12"/>
      <c r="K99" s="1"/>
    </row>
    <row r="100" spans="2:11" ht="29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30" customHeight="1">
      <c r="B101" s="7" t="s">
        <v>89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K102" s="1"/>
    </row>
    <row r="103" spans="2:11" ht="80.25" customHeight="1">
      <c r="B103" s="20" t="s">
        <v>90</v>
      </c>
      <c r="C103" s="20"/>
      <c r="D103" s="20" t="s">
        <v>91</v>
      </c>
      <c r="E103" s="20"/>
      <c r="F103" s="20"/>
      <c r="G103" s="20"/>
      <c r="H103" s="16" t="s">
        <v>92</v>
      </c>
      <c r="I103" s="13"/>
      <c r="J103" s="13"/>
      <c r="K103" s="1"/>
    </row>
    <row r="104" spans="2:11" ht="15" customHeight="1">
      <c r="B104" s="19" t="s">
        <v>99</v>
      </c>
      <c r="C104" s="19"/>
      <c r="D104" s="19" t="s">
        <v>99</v>
      </c>
      <c r="E104" s="19"/>
      <c r="F104" s="19"/>
      <c r="G104" s="19"/>
      <c r="H104" s="12" t="s">
        <v>99</v>
      </c>
      <c r="I104" s="12"/>
      <c r="J104" s="12"/>
      <c r="K104" s="1"/>
    </row>
    <row r="105" spans="2:11" ht="43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7" t="s">
        <v>93</v>
      </c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7" t="s">
        <v>94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K108" s="1"/>
    </row>
    <row r="109" spans="2:11" ht="15">
      <c r="B109" s="47" t="s">
        <v>95</v>
      </c>
      <c r="C109" s="48"/>
      <c r="D109" s="48"/>
      <c r="E109" s="49"/>
      <c r="F109" s="12" t="s">
        <v>99</v>
      </c>
      <c r="G109" s="12"/>
      <c r="H109" s="12"/>
      <c r="I109" s="12"/>
      <c r="J109" s="12"/>
      <c r="K109" s="1"/>
    </row>
    <row r="110" spans="2:11" ht="15">
      <c r="B110" s="47"/>
      <c r="C110" s="48"/>
      <c r="D110" s="48"/>
      <c r="E110" s="49"/>
      <c r="F110" s="12"/>
      <c r="G110" s="12"/>
      <c r="H110" s="12"/>
      <c r="I110" s="12"/>
      <c r="J110" s="12"/>
      <c r="K110" s="1"/>
    </row>
    <row r="111" spans="2:11" ht="46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 t="s">
        <v>96</v>
      </c>
      <c r="D112" s="1"/>
      <c r="E112" s="1"/>
      <c r="F112" s="1"/>
      <c r="G112" s="1" t="s">
        <v>97</v>
      </c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 t="s">
        <v>98</v>
      </c>
      <c r="D114" s="1"/>
      <c r="E114" s="1"/>
      <c r="F114" s="1"/>
      <c r="G114" s="1" t="s">
        <v>102</v>
      </c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5">
      <c r="B173" s="1"/>
      <c r="C173" s="1"/>
      <c r="D173" s="1"/>
      <c r="E173" s="1"/>
      <c r="F173" s="1"/>
      <c r="G173" s="1"/>
      <c r="H173" s="1"/>
      <c r="K173" s="1"/>
    </row>
    <row r="174" ht="15">
      <c r="K174" s="1"/>
    </row>
    <row r="175" ht="15">
      <c r="K175" s="1"/>
    </row>
  </sheetData>
  <sheetProtection/>
  <mergeCells count="161">
    <mergeCell ref="I78:J78"/>
    <mergeCell ref="G80:H80"/>
    <mergeCell ref="B93:F93"/>
    <mergeCell ref="C79:F79"/>
    <mergeCell ref="C49:F49"/>
    <mergeCell ref="C78:F78"/>
    <mergeCell ref="G78:H78"/>
    <mergeCell ref="I51:J51"/>
    <mergeCell ref="I75:J75"/>
    <mergeCell ref="B87:E87"/>
    <mergeCell ref="I80:J80"/>
    <mergeCell ref="G79:H79"/>
    <mergeCell ref="I79:J79"/>
    <mergeCell ref="I81:J81"/>
    <mergeCell ref="C80:F80"/>
    <mergeCell ref="B88:E88"/>
    <mergeCell ref="B104:C104"/>
    <mergeCell ref="D103:G103"/>
    <mergeCell ref="D104:G104"/>
    <mergeCell ref="G75:H75"/>
    <mergeCell ref="C76:F76"/>
    <mergeCell ref="G76:H76"/>
    <mergeCell ref="C75:F75"/>
    <mergeCell ref="B103:C103"/>
    <mergeCell ref="B86:E86"/>
    <mergeCell ref="B92:F92"/>
    <mergeCell ref="I76:J76"/>
    <mergeCell ref="B110:E110"/>
    <mergeCell ref="B98:F98"/>
    <mergeCell ref="B99:F99"/>
    <mergeCell ref="C81:F81"/>
    <mergeCell ref="G81:H81"/>
    <mergeCell ref="C77:F77"/>
    <mergeCell ref="G77:H77"/>
    <mergeCell ref="I77:J77"/>
    <mergeCell ref="B109:E109"/>
    <mergeCell ref="C73:F73"/>
    <mergeCell ref="G73:H73"/>
    <mergeCell ref="I73:J73"/>
    <mergeCell ref="C74:F74"/>
    <mergeCell ref="G74:H74"/>
    <mergeCell ref="I74:J74"/>
    <mergeCell ref="C71:F71"/>
    <mergeCell ref="G71:H71"/>
    <mergeCell ref="I71:J71"/>
    <mergeCell ref="C72:F72"/>
    <mergeCell ref="G72:H72"/>
    <mergeCell ref="I72:J72"/>
    <mergeCell ref="C66:F66"/>
    <mergeCell ref="G66:H66"/>
    <mergeCell ref="I66:J66"/>
    <mergeCell ref="C67:F67"/>
    <mergeCell ref="G67:H67"/>
    <mergeCell ref="I67:J67"/>
    <mergeCell ref="C64:F64"/>
    <mergeCell ref="G64:H64"/>
    <mergeCell ref="I64:J64"/>
    <mergeCell ref="C65:F65"/>
    <mergeCell ref="G65:H65"/>
    <mergeCell ref="I65:J65"/>
    <mergeCell ref="C62:F62"/>
    <mergeCell ref="G62:H62"/>
    <mergeCell ref="I62:J62"/>
    <mergeCell ref="C63:F63"/>
    <mergeCell ref="G63:H63"/>
    <mergeCell ref="I63:J63"/>
    <mergeCell ref="C60:F60"/>
    <mergeCell ref="G60:H60"/>
    <mergeCell ref="I60:J60"/>
    <mergeCell ref="C61:F61"/>
    <mergeCell ref="G61:H61"/>
    <mergeCell ref="I61:J61"/>
    <mergeCell ref="C58:F58"/>
    <mergeCell ref="G58:H58"/>
    <mergeCell ref="I58:J58"/>
    <mergeCell ref="C59:F59"/>
    <mergeCell ref="G59:H59"/>
    <mergeCell ref="I59:J59"/>
    <mergeCell ref="C53:F53"/>
    <mergeCell ref="G53:H53"/>
    <mergeCell ref="I53:J53"/>
    <mergeCell ref="C57:F57"/>
    <mergeCell ref="G57:H57"/>
    <mergeCell ref="I57:J57"/>
    <mergeCell ref="C52:F52"/>
    <mergeCell ref="G52:H52"/>
    <mergeCell ref="I52:J52"/>
    <mergeCell ref="C50:F50"/>
    <mergeCell ref="G50:H50"/>
    <mergeCell ref="I49:J49"/>
    <mergeCell ref="C51:F51"/>
    <mergeCell ref="G51:H51"/>
    <mergeCell ref="I50:J50"/>
    <mergeCell ref="G49:H49"/>
    <mergeCell ref="I41:J41"/>
    <mergeCell ref="I42:J42"/>
    <mergeCell ref="I43:J43"/>
    <mergeCell ref="I45:J45"/>
    <mergeCell ref="I46:J46"/>
    <mergeCell ref="I47:J47"/>
    <mergeCell ref="I44:J44"/>
    <mergeCell ref="I35:J35"/>
    <mergeCell ref="I36:J36"/>
    <mergeCell ref="I37:J37"/>
    <mergeCell ref="I38:J38"/>
    <mergeCell ref="I40:J40"/>
    <mergeCell ref="I39:J39"/>
    <mergeCell ref="G41:H41"/>
    <mergeCell ref="G42:H42"/>
    <mergeCell ref="G43:H43"/>
    <mergeCell ref="G45:H45"/>
    <mergeCell ref="G46:H46"/>
    <mergeCell ref="G47:H47"/>
    <mergeCell ref="G44:H44"/>
    <mergeCell ref="G34:H34"/>
    <mergeCell ref="G35:H35"/>
    <mergeCell ref="G36:H36"/>
    <mergeCell ref="G37:H37"/>
    <mergeCell ref="G38:H38"/>
    <mergeCell ref="G40:H40"/>
    <mergeCell ref="G39:H39"/>
    <mergeCell ref="C41:F41"/>
    <mergeCell ref="C42:F42"/>
    <mergeCell ref="C43:F43"/>
    <mergeCell ref="C45:F45"/>
    <mergeCell ref="C46:F46"/>
    <mergeCell ref="C47:F47"/>
    <mergeCell ref="C44:F44"/>
    <mergeCell ref="C34:F34"/>
    <mergeCell ref="C35:F35"/>
    <mergeCell ref="C36:F36"/>
    <mergeCell ref="C37:F37"/>
    <mergeCell ref="C38:F38"/>
    <mergeCell ref="C40:F40"/>
    <mergeCell ref="C39:F39"/>
    <mergeCell ref="B28:C28"/>
    <mergeCell ref="D28:E28"/>
    <mergeCell ref="F28:H28"/>
    <mergeCell ref="I28:J28"/>
    <mergeCell ref="I33:J33"/>
    <mergeCell ref="G33:H33"/>
    <mergeCell ref="C33:F33"/>
    <mergeCell ref="B23:D23"/>
    <mergeCell ref="E23:H23"/>
    <mergeCell ref="B27:C27"/>
    <mergeCell ref="I27:J27"/>
    <mergeCell ref="D27:E27"/>
    <mergeCell ref="F27:H27"/>
    <mergeCell ref="B21:D21"/>
    <mergeCell ref="E21:H21"/>
    <mergeCell ref="I21:J21"/>
    <mergeCell ref="B22:D22"/>
    <mergeCell ref="E22:H22"/>
    <mergeCell ref="I22:J22"/>
    <mergeCell ref="B2:J2"/>
    <mergeCell ref="B3:J3"/>
    <mergeCell ref="B4:J4"/>
    <mergeCell ref="B15:F15"/>
    <mergeCell ref="G15:J15"/>
    <mergeCell ref="B16:F16"/>
    <mergeCell ref="G16:J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WELCOME-PC</cp:lastModifiedBy>
  <cp:lastPrinted>2024-01-24T08:17:23Z</cp:lastPrinted>
  <dcterms:created xsi:type="dcterms:W3CDTF">2012-01-24T04:23:25Z</dcterms:created>
  <dcterms:modified xsi:type="dcterms:W3CDTF">2024-01-24T08:19:53Z</dcterms:modified>
  <cp:category/>
  <cp:version/>
  <cp:contentType/>
  <cp:contentStatus/>
</cp:coreProperties>
</file>